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DFA5CD0-B4D4-4249-A8E7-B6583BA03643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학생-재학생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6" l="1"/>
  <c r="D53" i="6" l="1"/>
  <c r="D62" i="6" l="1"/>
  <c r="D63" i="6" s="1"/>
  <c r="D31" i="6"/>
  <c r="D32" i="6" s="1"/>
  <c r="D64" i="6" l="1"/>
</calcChain>
</file>

<file path=xl/sharedStrings.xml><?xml version="1.0" encoding="utf-8"?>
<sst xmlns="http://schemas.openxmlformats.org/spreadsheetml/2006/main" count="75" uniqueCount="69">
  <si>
    <t>대학원</t>
    <phoneticPr fontId="1" type="noConversion"/>
  </si>
  <si>
    <t>프라임칼리지</t>
    <phoneticPr fontId="1" type="noConversion"/>
  </si>
  <si>
    <t>첨단공학부</t>
    <phoneticPr fontId="1" type="noConversion"/>
  </si>
  <si>
    <t>생활과학부</t>
    <phoneticPr fontId="1" type="noConversion"/>
  </si>
  <si>
    <t>대학</t>
    <phoneticPr fontId="1" type="noConversion"/>
  </si>
  <si>
    <t>국어국문학과</t>
    <phoneticPr fontId="1" type="noConversion"/>
  </si>
  <si>
    <t>문예창작콘텐츠학과</t>
    <phoneticPr fontId="1" type="noConversion"/>
  </si>
  <si>
    <t>실용영어학과</t>
    <phoneticPr fontId="1" type="noConversion"/>
  </si>
  <si>
    <t>실용중국어학과</t>
    <phoneticPr fontId="1" type="noConversion"/>
  </si>
  <si>
    <t>일본언어문화학과</t>
    <phoneticPr fontId="1" type="noConversion"/>
  </si>
  <si>
    <t>법학과</t>
    <phoneticPr fontId="1" type="noConversion"/>
  </si>
  <si>
    <t>행정학과</t>
    <phoneticPr fontId="1" type="noConversion"/>
  </si>
  <si>
    <t>사회복지학과</t>
    <phoneticPr fontId="1" type="noConversion"/>
  </si>
  <si>
    <t>농업생명과학과</t>
    <phoneticPr fontId="1" type="noConversion"/>
  </si>
  <si>
    <t>생활과학과</t>
    <phoneticPr fontId="1" type="noConversion"/>
  </si>
  <si>
    <t>정보과학과</t>
    <phoneticPr fontId="1" type="noConversion"/>
  </si>
  <si>
    <t>이러닝학과</t>
    <phoneticPr fontId="1" type="noConversion"/>
  </si>
  <si>
    <t>환경보건시스템학과</t>
    <phoneticPr fontId="1" type="noConversion"/>
  </si>
  <si>
    <t>간호학과</t>
    <phoneticPr fontId="1" type="noConversion"/>
  </si>
  <si>
    <t>평생교육학과</t>
    <phoneticPr fontId="1" type="noConversion"/>
  </si>
  <si>
    <t>청소년교육학과</t>
    <phoneticPr fontId="1" type="noConversion"/>
  </si>
  <si>
    <t>유아교육학과</t>
    <phoneticPr fontId="1" type="noConversion"/>
  </si>
  <si>
    <t>경영대학원</t>
    <phoneticPr fontId="1" type="noConversion"/>
  </si>
  <si>
    <t>소계 (A)</t>
    <phoneticPr fontId="1" type="noConversion"/>
  </si>
  <si>
    <t>소계 (B)</t>
    <phoneticPr fontId="1" type="noConversion"/>
  </si>
  <si>
    <t>중계 (A+B)</t>
    <phoneticPr fontId="1" type="noConversion"/>
  </si>
  <si>
    <t>소계 (C)</t>
    <phoneticPr fontId="1" type="noConversion"/>
  </si>
  <si>
    <t>소계 (D)</t>
    <phoneticPr fontId="1" type="noConversion"/>
  </si>
  <si>
    <t>중계(C+D)</t>
    <phoneticPr fontId="1" type="noConversion"/>
  </si>
  <si>
    <t>총계 (A+B+C+D)</t>
    <phoneticPr fontId="1" type="noConversion"/>
  </si>
  <si>
    <t>영어영문학과</t>
    <phoneticPr fontId="1" type="noConversion"/>
  </si>
  <si>
    <t>중어중문학과</t>
    <phoneticPr fontId="1" type="noConversion"/>
  </si>
  <si>
    <t>프랑스언어문화학과</t>
    <phoneticPr fontId="1" type="noConversion"/>
  </si>
  <si>
    <t>일본학과</t>
    <phoneticPr fontId="1" type="noConversion"/>
  </si>
  <si>
    <t>경제학과</t>
    <phoneticPr fontId="1" type="noConversion"/>
  </si>
  <si>
    <t>경영학과</t>
    <phoneticPr fontId="1" type="noConversion"/>
  </si>
  <si>
    <t>무역학과</t>
    <phoneticPr fontId="1" type="noConversion"/>
  </si>
  <si>
    <t>관광학과</t>
    <phoneticPr fontId="1" type="noConversion"/>
  </si>
  <si>
    <t>농학과</t>
    <phoneticPr fontId="1" type="noConversion"/>
  </si>
  <si>
    <t>컴퓨터과학과</t>
    <phoneticPr fontId="1" type="noConversion"/>
  </si>
  <si>
    <t>통계•데이터과학과</t>
    <phoneticPr fontId="1" type="noConversion"/>
  </si>
  <si>
    <t>보건환경학과</t>
    <phoneticPr fontId="1" type="noConversion"/>
  </si>
  <si>
    <t>교육학과</t>
    <phoneticPr fontId="1" type="noConversion"/>
  </si>
  <si>
    <t>청소년교육과</t>
    <phoneticPr fontId="1" type="noConversion"/>
  </si>
  <si>
    <t>유아교육과</t>
    <phoneticPr fontId="1" type="noConversion"/>
  </si>
  <si>
    <t>문화교양학과</t>
    <phoneticPr fontId="1" type="noConversion"/>
  </si>
  <si>
    <t>생활체육지도과</t>
    <phoneticPr fontId="1" type="noConversion"/>
  </si>
  <si>
    <t>아프리카•불어권 언어문화학과</t>
    <phoneticPr fontId="1" type="noConversion"/>
  </si>
  <si>
    <t>인문과학대학</t>
    <phoneticPr fontId="1" type="noConversion"/>
  </si>
  <si>
    <t>사회과학대학</t>
    <phoneticPr fontId="1" type="noConversion"/>
  </si>
  <si>
    <t>자연과학대학</t>
    <phoneticPr fontId="1" type="noConversion"/>
  </si>
  <si>
    <t>교욱과학대학</t>
    <phoneticPr fontId="1" type="noConversion"/>
  </si>
  <si>
    <t>미디어영상학과</t>
    <phoneticPr fontId="1" type="noConversion"/>
  </si>
  <si>
    <t>재학생 (명)</t>
    <phoneticPr fontId="1" type="noConversion"/>
  </si>
  <si>
    <t>융합경영학부</t>
    <phoneticPr fontId="1" type="noConversion"/>
  </si>
  <si>
    <t>구    분</t>
    <phoneticPr fontId="1" type="noConversion"/>
  </si>
  <si>
    <t>GM 전공</t>
    <phoneticPr fontId="1" type="noConversion"/>
  </si>
  <si>
    <t>마케팅 전공</t>
    <phoneticPr fontId="1" type="noConversion"/>
  </si>
  <si>
    <t>경제정책 전공</t>
    <phoneticPr fontId="1" type="noConversion"/>
  </si>
  <si>
    <t>국제무역 전공</t>
    <phoneticPr fontId="1" type="noConversion"/>
  </si>
  <si>
    <t>회계금융 전공</t>
    <phoneticPr fontId="6" type="noConversion"/>
  </si>
  <si>
    <t>경영학과(폐과)</t>
    <phoneticPr fontId="1" type="noConversion"/>
  </si>
  <si>
    <t>영상문화콘텐츠학과</t>
    <phoneticPr fontId="1" type="noConversion"/>
  </si>
  <si>
    <t>회계세무 전공(폐과)</t>
    <phoneticPr fontId="6" type="noConversion"/>
  </si>
  <si>
    <t>* 폐과는 기존 재학생이 있을 떄까지 표시</t>
    <phoneticPr fontId="1" type="noConversion"/>
  </si>
  <si>
    <t>HR 컨설팅 전공</t>
    <phoneticPr fontId="1" type="noConversion"/>
  </si>
  <si>
    <t>DS 전공</t>
    <phoneticPr fontId="1" type="noConversion"/>
  </si>
  <si>
    <t>2023년 학생현황 (재학생)</t>
    <phoneticPr fontId="1" type="noConversion"/>
  </si>
  <si>
    <t>2023. 4. 1.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</si>
</sst>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돋움"/>
      <family val="3"/>
      <charset val="129"/>
    </font>
    <font>
      <sz val="11"/>
      <name val="새굴림"/>
      <family val="1"/>
      <charset val="129"/>
    </font>
    <font>
      <sz val="8"/>
      <name val="돋움"/>
      <family val="3"/>
      <charset val="129"/>
    </font>
    <font>
      <sz val="16"/>
      <name val="HY헤드라인M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1"/>
      <color rgb="FF3333FF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EECFB"/>
        <bgColor indexed="64"/>
      </patternFill>
    </fill>
    <fill>
      <patternFill patternType="solid">
        <fgColor rgb="FFE2C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1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41" fontId="4" fillId="0" borderId="1" xfId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41" fontId="9" fillId="3" borderId="1" xfId="0" applyNumberFormat="1" applyFont="1" applyFill="1" applyBorder="1">
      <alignment vertical="center"/>
    </xf>
    <xf numFmtId="41" fontId="9" fillId="4" borderId="1" xfId="0" applyNumberFormat="1" applyFont="1" applyFill="1" applyBorder="1" applyAlignment="1">
      <alignment horizontal="center" vertical="center"/>
    </xf>
    <xf numFmtId="41" fontId="2" fillId="5" borderId="1" xfId="0" applyNumberFormat="1" applyFont="1" applyFill="1" applyBorder="1" applyAlignment="1">
      <alignment horizontal="center" vertical="center"/>
    </xf>
    <xf numFmtId="41" fontId="10" fillId="6" borderId="1" xfId="0" applyNumberFormat="1" applyFont="1" applyFill="1" applyBorder="1">
      <alignment vertical="center"/>
    </xf>
    <xf numFmtId="0" fontId="10" fillId="6" borderId="1" xfId="0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right" vertical="center" shrinkToFit="1"/>
    </xf>
    <xf numFmtId="41" fontId="8" fillId="7" borderId="1" xfId="0" applyNumberFormat="1" applyFont="1" applyFill="1" applyBorder="1" applyAlignment="1">
      <alignment horizontal="center" vertical="center"/>
    </xf>
    <xf numFmtId="41" fontId="8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</cellXfs>
  <cellStyles count="2">
    <cellStyle name="쉼표 [0] 2 2" xfId="1" xr:uid="{00000000-0005-0000-0000-000000000000}"/>
    <cellStyle name="표준" xfId="0" builtinId="0"/>
  </cellStyles>
  <dxfs count="0"/>
  <tableStyles count="0" defaultTableStyle="TableStyleMedium2" defaultPivotStyle="PivotStyleLight16"/>
  <colors>
    <mruColors>
      <color rgb="FF3333FF"/>
      <color rgb="FFE2C5FF"/>
      <color rgb="FFFEECFB"/>
      <color rgb="FFFFCCFF"/>
      <color rgb="FFFFF7FF"/>
      <color rgb="FFD5F4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workbookViewId="0">
      <selection activeCell="F4" sqref="F4"/>
    </sheetView>
  </sheetViews>
  <sheetFormatPr defaultRowHeight="16.5"/>
  <cols>
    <col min="1" max="1" width="7.125" style="1" customWidth="1"/>
    <col min="2" max="2" width="12.5" style="1" customWidth="1"/>
    <col min="3" max="3" width="28.75" style="1" customWidth="1"/>
    <col min="4" max="4" width="20" style="1" customWidth="1"/>
    <col min="5" max="16384" width="9" style="1"/>
  </cols>
  <sheetData>
    <row r="1" spans="1:4" ht="43.5" customHeight="1">
      <c r="A1" s="21" t="s">
        <v>67</v>
      </c>
      <c r="B1" s="21"/>
      <c r="C1" s="21"/>
      <c r="D1" s="21"/>
    </row>
    <row r="2" spans="1:4">
      <c r="D2" s="8" t="s">
        <v>68</v>
      </c>
    </row>
    <row r="3" spans="1:4" s="2" customFormat="1" ht="36" customHeight="1">
      <c r="A3" s="22" t="s">
        <v>55</v>
      </c>
      <c r="B3" s="22"/>
      <c r="C3" s="22"/>
      <c r="D3" s="13" t="s">
        <v>53</v>
      </c>
    </row>
    <row r="4" spans="1:4" ht="20.100000000000001" customHeight="1">
      <c r="A4" s="23" t="s">
        <v>4</v>
      </c>
      <c r="B4" s="24" t="s">
        <v>48</v>
      </c>
      <c r="C4" s="3" t="s">
        <v>5</v>
      </c>
      <c r="D4" s="6">
        <v>3035</v>
      </c>
    </row>
    <row r="5" spans="1:4" ht="20.100000000000001" customHeight="1">
      <c r="A5" s="23"/>
      <c r="B5" s="24"/>
      <c r="C5" s="3" t="s">
        <v>30</v>
      </c>
      <c r="D5" s="6">
        <v>6263</v>
      </c>
    </row>
    <row r="6" spans="1:4" ht="20.100000000000001" customHeight="1">
      <c r="A6" s="23"/>
      <c r="B6" s="24"/>
      <c r="C6" s="3" t="s">
        <v>31</v>
      </c>
      <c r="D6" s="6">
        <v>2977</v>
      </c>
    </row>
    <row r="7" spans="1:4" ht="20.100000000000001" customHeight="1">
      <c r="A7" s="23"/>
      <c r="B7" s="24"/>
      <c r="C7" s="5" t="s">
        <v>32</v>
      </c>
      <c r="D7" s="6">
        <v>606</v>
      </c>
    </row>
    <row r="8" spans="1:4" ht="20.100000000000001" customHeight="1">
      <c r="A8" s="23"/>
      <c r="B8" s="24"/>
      <c r="C8" s="3" t="s">
        <v>33</v>
      </c>
      <c r="D8" s="6">
        <v>2594</v>
      </c>
    </row>
    <row r="9" spans="1:4" ht="20.100000000000001" customHeight="1">
      <c r="A9" s="23"/>
      <c r="B9" s="24" t="s">
        <v>49</v>
      </c>
      <c r="C9" s="3" t="s">
        <v>10</v>
      </c>
      <c r="D9" s="6">
        <v>5284</v>
      </c>
    </row>
    <row r="10" spans="1:4" ht="20.100000000000001" customHeight="1">
      <c r="A10" s="23"/>
      <c r="B10" s="24"/>
      <c r="C10" s="3" t="s">
        <v>11</v>
      </c>
      <c r="D10" s="6">
        <v>1253</v>
      </c>
    </row>
    <row r="11" spans="1:4" ht="20.100000000000001" customHeight="1">
      <c r="A11" s="23"/>
      <c r="B11" s="24"/>
      <c r="C11" s="3" t="s">
        <v>34</v>
      </c>
      <c r="D11" s="6">
        <v>1373</v>
      </c>
    </row>
    <row r="12" spans="1:4" ht="20.100000000000001" customHeight="1">
      <c r="A12" s="23"/>
      <c r="B12" s="24"/>
      <c r="C12" s="3" t="s">
        <v>35</v>
      </c>
      <c r="D12" s="6">
        <v>6005</v>
      </c>
    </row>
    <row r="13" spans="1:4" ht="20.100000000000001" customHeight="1">
      <c r="A13" s="23"/>
      <c r="B13" s="24"/>
      <c r="C13" s="3" t="s">
        <v>36</v>
      </c>
      <c r="D13" s="6">
        <v>832</v>
      </c>
    </row>
    <row r="14" spans="1:4" ht="20.100000000000001" customHeight="1">
      <c r="A14" s="23"/>
      <c r="B14" s="24"/>
      <c r="C14" s="3" t="s">
        <v>52</v>
      </c>
      <c r="D14" s="6">
        <v>3027</v>
      </c>
    </row>
    <row r="15" spans="1:4" ht="20.100000000000001" customHeight="1">
      <c r="A15" s="23"/>
      <c r="B15" s="24"/>
      <c r="C15" s="3" t="s">
        <v>37</v>
      </c>
      <c r="D15" s="6">
        <v>1363</v>
      </c>
    </row>
    <row r="16" spans="1:4" ht="20.100000000000001" customHeight="1">
      <c r="A16" s="23"/>
      <c r="B16" s="24"/>
      <c r="C16" s="3" t="s">
        <v>12</v>
      </c>
      <c r="D16" s="6">
        <v>6989</v>
      </c>
    </row>
    <row r="17" spans="1:4" ht="20.100000000000001" customHeight="1">
      <c r="A17" s="23"/>
      <c r="B17" s="24" t="s">
        <v>50</v>
      </c>
      <c r="C17" s="3" t="s">
        <v>38</v>
      </c>
      <c r="D17" s="6">
        <v>5814</v>
      </c>
    </row>
    <row r="18" spans="1:4" ht="20.100000000000001" customHeight="1">
      <c r="A18" s="23"/>
      <c r="B18" s="24"/>
      <c r="C18" s="3" t="s">
        <v>3</v>
      </c>
      <c r="D18" s="6">
        <v>6072</v>
      </c>
    </row>
    <row r="19" spans="1:4" ht="20.100000000000001" customHeight="1">
      <c r="A19" s="23"/>
      <c r="B19" s="24"/>
      <c r="C19" s="3" t="s">
        <v>39</v>
      </c>
      <c r="D19" s="6">
        <v>9587</v>
      </c>
    </row>
    <row r="20" spans="1:4" ht="20.100000000000001" customHeight="1">
      <c r="A20" s="23"/>
      <c r="B20" s="24"/>
      <c r="C20" s="3" t="s">
        <v>40</v>
      </c>
      <c r="D20" s="6">
        <v>2711</v>
      </c>
    </row>
    <row r="21" spans="1:4" ht="20.100000000000001" customHeight="1">
      <c r="A21" s="23"/>
      <c r="B21" s="24"/>
      <c r="C21" s="3" t="s">
        <v>41</v>
      </c>
      <c r="D21" s="6">
        <v>2758</v>
      </c>
    </row>
    <row r="22" spans="1:4" ht="20.100000000000001" customHeight="1">
      <c r="A22" s="23"/>
      <c r="B22" s="24"/>
      <c r="C22" s="3" t="s">
        <v>18</v>
      </c>
      <c r="D22" s="6">
        <v>1942</v>
      </c>
    </row>
    <row r="23" spans="1:4" ht="20.100000000000001" customHeight="1">
      <c r="A23" s="23"/>
      <c r="B23" s="24" t="s">
        <v>51</v>
      </c>
      <c r="C23" s="3" t="s">
        <v>42</v>
      </c>
      <c r="D23" s="6">
        <v>4009</v>
      </c>
    </row>
    <row r="24" spans="1:4" ht="20.100000000000001" customHeight="1">
      <c r="A24" s="23"/>
      <c r="B24" s="24"/>
      <c r="C24" s="3" t="s">
        <v>43</v>
      </c>
      <c r="D24" s="6">
        <v>3799</v>
      </c>
    </row>
    <row r="25" spans="1:4" ht="20.100000000000001" customHeight="1">
      <c r="A25" s="23"/>
      <c r="B25" s="24"/>
      <c r="C25" s="3" t="s">
        <v>44</v>
      </c>
      <c r="D25" s="6">
        <v>7516</v>
      </c>
    </row>
    <row r="26" spans="1:4" ht="20.100000000000001" customHeight="1">
      <c r="A26" s="23"/>
      <c r="B26" s="24"/>
      <c r="C26" s="3" t="s">
        <v>45</v>
      </c>
      <c r="D26" s="6">
        <v>2751</v>
      </c>
    </row>
    <row r="27" spans="1:4" ht="20.100000000000001" customHeight="1">
      <c r="A27" s="23"/>
      <c r="B27" s="24"/>
      <c r="C27" s="3" t="s">
        <v>46</v>
      </c>
      <c r="D27" s="6">
        <v>1734</v>
      </c>
    </row>
    <row r="28" spans="1:4" ht="20.100000000000001" customHeight="1">
      <c r="A28" s="23"/>
      <c r="B28" s="25" t="s">
        <v>23</v>
      </c>
      <c r="C28" s="25"/>
      <c r="D28" s="14">
        <f>SUM(D4:D27)</f>
        <v>90294</v>
      </c>
    </row>
    <row r="29" spans="1:4" ht="20.100000000000001" customHeight="1">
      <c r="A29" s="23"/>
      <c r="B29" s="26" t="s">
        <v>1</v>
      </c>
      <c r="C29" s="3" t="s">
        <v>54</v>
      </c>
      <c r="D29" s="4">
        <v>720</v>
      </c>
    </row>
    <row r="30" spans="1:4" ht="20.100000000000001" customHeight="1">
      <c r="A30" s="23"/>
      <c r="B30" s="26"/>
      <c r="C30" s="3" t="s">
        <v>2</v>
      </c>
      <c r="D30" s="4">
        <v>1065</v>
      </c>
    </row>
    <row r="31" spans="1:4" ht="20.100000000000001" customHeight="1">
      <c r="A31" s="23"/>
      <c r="B31" s="26" t="s">
        <v>24</v>
      </c>
      <c r="C31" s="26"/>
      <c r="D31" s="11">
        <f t="shared" ref="D31" si="0">SUM(D29:D30)</f>
        <v>1785</v>
      </c>
    </row>
    <row r="32" spans="1:4" ht="20.100000000000001" customHeight="1">
      <c r="A32" s="23"/>
      <c r="B32" s="23" t="s">
        <v>25</v>
      </c>
      <c r="C32" s="23"/>
      <c r="D32" s="10">
        <f t="shared" ref="D32" si="1">SUM(D31,D28)</f>
        <v>92079</v>
      </c>
    </row>
    <row r="33" spans="1:4" ht="20.100000000000001" customHeight="1">
      <c r="A33" s="19" t="s">
        <v>0</v>
      </c>
      <c r="B33" s="27" t="s">
        <v>0</v>
      </c>
      <c r="C33" s="3" t="s">
        <v>6</v>
      </c>
      <c r="D33" s="6">
        <v>128</v>
      </c>
    </row>
    <row r="34" spans="1:4" ht="20.100000000000001" customHeight="1">
      <c r="A34" s="19"/>
      <c r="B34" s="27"/>
      <c r="C34" s="3" t="s">
        <v>7</v>
      </c>
      <c r="D34" s="6">
        <v>186</v>
      </c>
    </row>
    <row r="35" spans="1:4" ht="20.100000000000001" customHeight="1">
      <c r="A35" s="19"/>
      <c r="B35" s="27"/>
      <c r="C35" s="3" t="s">
        <v>8</v>
      </c>
      <c r="D35" s="6">
        <v>137</v>
      </c>
    </row>
    <row r="36" spans="1:4" ht="20.100000000000001" customHeight="1">
      <c r="A36" s="19"/>
      <c r="B36" s="27"/>
      <c r="C36" s="3" t="s">
        <v>47</v>
      </c>
      <c r="D36" s="6">
        <v>40</v>
      </c>
    </row>
    <row r="37" spans="1:4" ht="20.100000000000001" customHeight="1">
      <c r="A37" s="19"/>
      <c r="B37" s="27"/>
      <c r="C37" s="3" t="s">
        <v>9</v>
      </c>
      <c r="D37" s="6">
        <v>65</v>
      </c>
    </row>
    <row r="38" spans="1:4" ht="20.100000000000001" customHeight="1">
      <c r="A38" s="19"/>
      <c r="B38" s="27"/>
      <c r="C38" s="3" t="s">
        <v>10</v>
      </c>
      <c r="D38" s="6">
        <v>105</v>
      </c>
    </row>
    <row r="39" spans="1:4" ht="20.100000000000001" customHeight="1">
      <c r="A39" s="19"/>
      <c r="B39" s="27"/>
      <c r="C39" s="3" t="s">
        <v>11</v>
      </c>
      <c r="D39" s="6">
        <v>90</v>
      </c>
    </row>
    <row r="40" spans="1:4" ht="20.100000000000001" customHeight="1">
      <c r="A40" s="19"/>
      <c r="B40" s="27"/>
      <c r="C40" s="3" t="s">
        <v>61</v>
      </c>
      <c r="D40" s="6">
        <v>2</v>
      </c>
    </row>
    <row r="41" spans="1:4" ht="20.100000000000001" customHeight="1">
      <c r="A41" s="19"/>
      <c r="B41" s="27"/>
      <c r="C41" s="3" t="s">
        <v>62</v>
      </c>
      <c r="D41" s="6">
        <v>85</v>
      </c>
    </row>
    <row r="42" spans="1:4" ht="20.100000000000001" customHeight="1">
      <c r="A42" s="19"/>
      <c r="B42" s="27"/>
      <c r="C42" s="3" t="s">
        <v>12</v>
      </c>
      <c r="D42" s="6">
        <v>138</v>
      </c>
    </row>
    <row r="43" spans="1:4" ht="20.100000000000001" customHeight="1">
      <c r="A43" s="19"/>
      <c r="B43" s="27"/>
      <c r="C43" s="3" t="s">
        <v>13</v>
      </c>
      <c r="D43" s="6">
        <v>118</v>
      </c>
    </row>
    <row r="44" spans="1:4" ht="20.100000000000001" customHeight="1">
      <c r="A44" s="19"/>
      <c r="B44" s="27"/>
      <c r="C44" s="3" t="s">
        <v>14</v>
      </c>
      <c r="D44" s="6">
        <v>151</v>
      </c>
    </row>
    <row r="45" spans="1:4" ht="20.100000000000001" customHeight="1">
      <c r="A45" s="19"/>
      <c r="B45" s="27"/>
      <c r="C45" s="3" t="s">
        <v>15</v>
      </c>
      <c r="D45" s="6">
        <v>138</v>
      </c>
    </row>
    <row r="46" spans="1:4" ht="20.100000000000001" customHeight="1">
      <c r="A46" s="19"/>
      <c r="B46" s="27"/>
      <c r="C46" s="3" t="s">
        <v>16</v>
      </c>
      <c r="D46" s="6">
        <v>120</v>
      </c>
    </row>
    <row r="47" spans="1:4" ht="20.100000000000001" customHeight="1">
      <c r="A47" s="19"/>
      <c r="B47" s="27"/>
      <c r="C47" s="3" t="s">
        <v>40</v>
      </c>
      <c r="D47" s="6">
        <v>121</v>
      </c>
    </row>
    <row r="48" spans="1:4" ht="20.100000000000001" customHeight="1">
      <c r="A48" s="19"/>
      <c r="B48" s="27"/>
      <c r="C48" s="3" t="s">
        <v>17</v>
      </c>
      <c r="D48" s="6">
        <v>95</v>
      </c>
    </row>
    <row r="49" spans="1:4" ht="20.100000000000001" customHeight="1">
      <c r="A49" s="19"/>
      <c r="B49" s="27"/>
      <c r="C49" s="3" t="s">
        <v>18</v>
      </c>
      <c r="D49" s="6">
        <v>154</v>
      </c>
    </row>
    <row r="50" spans="1:4" ht="20.100000000000001" customHeight="1">
      <c r="A50" s="19"/>
      <c r="B50" s="27"/>
      <c r="C50" s="3" t="s">
        <v>19</v>
      </c>
      <c r="D50" s="6">
        <v>144</v>
      </c>
    </row>
    <row r="51" spans="1:4" ht="20.100000000000001" customHeight="1">
      <c r="A51" s="19"/>
      <c r="B51" s="27"/>
      <c r="C51" s="3" t="s">
        <v>20</v>
      </c>
      <c r="D51" s="6">
        <v>126</v>
      </c>
    </row>
    <row r="52" spans="1:4" ht="20.100000000000001" customHeight="1">
      <c r="A52" s="19"/>
      <c r="B52" s="27"/>
      <c r="C52" s="3" t="s">
        <v>21</v>
      </c>
      <c r="D52" s="6">
        <v>157</v>
      </c>
    </row>
    <row r="53" spans="1:4" ht="20.100000000000001" customHeight="1">
      <c r="A53" s="19"/>
      <c r="B53" s="28" t="s">
        <v>26</v>
      </c>
      <c r="C53" s="28"/>
      <c r="D53" s="15">
        <f>SUM(D33:D52)</f>
        <v>2300</v>
      </c>
    </row>
    <row r="54" spans="1:4" ht="20.100000000000001" customHeight="1">
      <c r="A54" s="19"/>
      <c r="B54" s="17" t="s">
        <v>22</v>
      </c>
      <c r="C54" s="7" t="s">
        <v>65</v>
      </c>
      <c r="D54" s="6">
        <v>31</v>
      </c>
    </row>
    <row r="55" spans="1:4" ht="20.100000000000001" customHeight="1">
      <c r="A55" s="19"/>
      <c r="B55" s="17"/>
      <c r="C55" s="7" t="s">
        <v>56</v>
      </c>
      <c r="D55" s="6">
        <v>131</v>
      </c>
    </row>
    <row r="56" spans="1:4" ht="20.100000000000001" customHeight="1">
      <c r="A56" s="19"/>
      <c r="B56" s="17"/>
      <c r="C56" s="7" t="s">
        <v>66</v>
      </c>
      <c r="D56" s="6">
        <v>15</v>
      </c>
    </row>
    <row r="57" spans="1:4" ht="20.100000000000001" customHeight="1">
      <c r="A57" s="19"/>
      <c r="B57" s="17"/>
      <c r="C57" s="7" t="s">
        <v>57</v>
      </c>
      <c r="D57" s="6">
        <v>33</v>
      </c>
    </row>
    <row r="58" spans="1:4" ht="20.100000000000001" customHeight="1">
      <c r="A58" s="19"/>
      <c r="B58" s="17"/>
      <c r="C58" s="7" t="s">
        <v>58</v>
      </c>
      <c r="D58" s="6">
        <v>10</v>
      </c>
    </row>
    <row r="59" spans="1:4" ht="20.100000000000001" customHeight="1">
      <c r="A59" s="19"/>
      <c r="B59" s="17"/>
      <c r="C59" s="7" t="s">
        <v>59</v>
      </c>
      <c r="D59" s="6">
        <v>8</v>
      </c>
    </row>
    <row r="60" spans="1:4" ht="20.100000000000001" customHeight="1">
      <c r="A60" s="19"/>
      <c r="B60" s="17"/>
      <c r="C60" s="7" t="s">
        <v>60</v>
      </c>
      <c r="D60" s="6">
        <v>47</v>
      </c>
    </row>
    <row r="61" spans="1:4" ht="20.100000000000001" customHeight="1">
      <c r="A61" s="19"/>
      <c r="B61" s="17"/>
      <c r="C61" s="7" t="s">
        <v>63</v>
      </c>
      <c r="D61" s="6">
        <v>2</v>
      </c>
    </row>
    <row r="62" spans="1:4" ht="20.100000000000001" customHeight="1">
      <c r="A62" s="19"/>
      <c r="B62" s="18" t="s">
        <v>27</v>
      </c>
      <c r="C62" s="18"/>
      <c r="D62" s="16">
        <f>SUM(D54:D61)</f>
        <v>277</v>
      </c>
    </row>
    <row r="63" spans="1:4" ht="20.100000000000001" customHeight="1">
      <c r="A63" s="19"/>
      <c r="B63" s="19" t="s">
        <v>28</v>
      </c>
      <c r="C63" s="19"/>
      <c r="D63" s="9">
        <f>SUM(D62,D53)</f>
        <v>2577</v>
      </c>
    </row>
    <row r="64" spans="1:4" ht="35.25" customHeight="1">
      <c r="A64" s="22" t="s">
        <v>29</v>
      </c>
      <c r="B64" s="22"/>
      <c r="C64" s="22"/>
      <c r="D64" s="12">
        <f>SUM(D63,D32)</f>
        <v>94656</v>
      </c>
    </row>
    <row r="65" spans="1:4" ht="21.75" customHeight="1">
      <c r="A65" s="20" t="s">
        <v>64</v>
      </c>
      <c r="B65" s="20"/>
      <c r="C65" s="20"/>
      <c r="D65" s="20"/>
    </row>
  </sheetData>
  <mergeCells count="19">
    <mergeCell ref="A33:A63"/>
    <mergeCell ref="B33:B52"/>
    <mergeCell ref="B53:C53"/>
    <mergeCell ref="B54:B61"/>
    <mergeCell ref="B62:C62"/>
    <mergeCell ref="B63:C63"/>
    <mergeCell ref="A65:D65"/>
    <mergeCell ref="A1:D1"/>
    <mergeCell ref="A3:C3"/>
    <mergeCell ref="B32:C32"/>
    <mergeCell ref="B4:B8"/>
    <mergeCell ref="B9:B16"/>
    <mergeCell ref="B17:B22"/>
    <mergeCell ref="B23:B27"/>
    <mergeCell ref="A4:A32"/>
    <mergeCell ref="B28:C28"/>
    <mergeCell ref="B29:B30"/>
    <mergeCell ref="B31:C31"/>
    <mergeCell ref="A64:C64"/>
  </mergeCells>
  <phoneticPr fontId="1" type="noConversion"/>
  <pageMargins left="1" right="1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학생-재학생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knou-user</dc:creator>
  <cp:lastModifiedBy>user</cp:lastModifiedBy>
  <cp:lastPrinted>2021-07-27T06:21:56Z</cp:lastPrinted>
  <dcterms:created xsi:type="dcterms:W3CDTF">2021-06-10T01:49:21Z</dcterms:created>
  <dcterms:modified xsi:type="dcterms:W3CDTF">2023-09-21T05:07:12Z</dcterms:modified>
</cp:coreProperties>
</file>